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mc:AlternateContent xmlns:mc="http://schemas.openxmlformats.org/markup-compatibility/2006">
    <mc:Choice Requires="x15">
      <x15ac:absPath xmlns:x15ac="http://schemas.microsoft.com/office/spreadsheetml/2010/11/ac" url="https://chalmers-my.sharepoint.com/personal/alegio_chalmers_se/Documents/Chamlers/Safety/Risk assessment/HPLC/"/>
    </mc:Choice>
  </mc:AlternateContent>
  <xr:revisionPtr revIDLastSave="46" documentId="8_{24538474-A5A3-3945-83BA-762D90C3E29C}" xr6:coauthVersionLast="47" xr6:coauthVersionMax="47" xr10:uidLastSave="{9C1C4E40-2302-A142-96DE-DE496961D99A}"/>
  <bookViews>
    <workbookView xWindow="0" yWindow="500" windowWidth="38400" windowHeight="1930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Riskbedömningsblankett!$A$9:$N$16</definedName>
    <definedName name="_xlnm.Print_Area" localSheetId="0">Riskbedömningsblankett!$A$1:$P$29</definedName>
    <definedName name="_xlnm.Print_Titles" localSheetId="0">Riskbedömningsblankett!$1:$9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8" i="7" l="1"/>
  <c r="H18" i="7"/>
  <c r="N22" i="7"/>
  <c r="H22" i="7"/>
  <c r="N21" i="7"/>
  <c r="H21" i="7"/>
  <c r="N20" i="7"/>
  <c r="H20" i="7"/>
  <c r="N11" i="7"/>
  <c r="H11" i="7"/>
  <c r="N13" i="7"/>
  <c r="H13" i="7"/>
  <c r="N17" i="7"/>
  <c r="H17" i="7"/>
  <c r="N16" i="7"/>
  <c r="H16" i="7"/>
  <c r="N15" i="7"/>
  <c r="N10" i="7"/>
  <c r="H10" i="7"/>
  <c r="H12" i="7"/>
  <c r="N12" i="7"/>
  <c r="H14" i="7"/>
  <c r="N14" i="7"/>
  <c r="H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indexed="81"/>
            <rFont val="Calibri"/>
            <family val="2"/>
          </rPr>
          <t>E.g. institution, department, research group, machine, process, Organization changes...</t>
        </r>
      </text>
    </comment>
    <comment ref="J7" authorId="1" shapeId="0" xr:uid="{AE83B783-CCA9-4E80-8E17-BEA5C9827570}">
      <text>
        <r>
          <rPr>
            <sz val="11"/>
            <color rgb="FF000000"/>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rgb="FF000000"/>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rgb="FF000000"/>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<sst xmlns="http://schemas.openxmlformats.org/spreadsheetml/2006/main" count="252" uniqueCount="231">
  <si>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</si>
  <si>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</si>
  <si>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</si>
  <si>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</si>
  <si>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</si>
  <si>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</si>
  <si>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</si>
  <si>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</si>
  <si>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</si>
  <si>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</si>
  <si>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</si>
  <si>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</si>
  <si>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</si>
  <si>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</si>
  <si>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</si>
  <si>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</si>
  <si>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</si>
  <si>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</si>
  <si>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</si>
  <si>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</si>
  <si>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</si>
  <si>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</si>
  <si>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</si>
  <si>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</si>
  <si>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</si>
  <si>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</si>
  <si>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</si>
  <si>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</si>
  <si>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</si>
  <si>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</si>
  <si>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</si>
  <si>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</si>
  <si>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</si>
  <si>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</si>
  <si>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</si>
  <si>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</si>
  <si>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</si>
  <si>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</si>
  <si>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</si>
  <si>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</si>
  <si>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</si>
  <si>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</si>
  <si>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</si>
  <si>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</si>
  <si>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</si>
  <si>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</si>
  <si>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</si>
  <si>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</si>
  <si>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</si>
  <si>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</si>
  <si>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</si>
  <si>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</si>
  <si>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</si>
  <si>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</si>
  <si>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</si>
  <si>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</si>
  <si>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</si>
  <si>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</si>
  <si>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</si>
  <si>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</si>
  <si>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</si>
  <si>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</si>
  <si>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</si>
  <si>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</si>
  <si>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</si>
  <si>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</si>
  <si>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</si>
  <si>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</si>
  <si>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</si>
  <si>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</si>
  <si>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</si>
  <si>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</si>
  <si>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</si>
  <si>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</si>
  <si>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</si>
  <si>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</si>
  <si>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</si>
  <si>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</si>
  <si>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</si>
  <si>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</si>
  <si>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</si>
  <si>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</si>
  <si>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</si>
  <si>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</si>
  <si>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</si>
  <si>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</si>
  <si>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</si>
  <si>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</si>
  <si>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</si>
  <si>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</si>
  <si>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</si>
  <si>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</si>
  <si>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</si>
  <si>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</si>
  <si>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</si>
  <si>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</si>
  <si>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</si>
  <si>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</si>
  <si>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</si>
  <si>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</si>
  <si>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</si>
  <si>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</si>
  <si>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</si>
  <si>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</si>
  <si>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</si>
  <si>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</si>
  <si>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</si>
  <si>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</si>
  <si>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</si>
  <si>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</si>
  <si>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</si>
  <si>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</si>
  <si>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</si>
  <si>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</si>
  <si>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</si>
  <si>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</si>
  <si>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</si>
  <si>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</si>
  <si>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</si>
  <si>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</si>
  <si>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</si>
  <si>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</si>
  <si>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</si>
  <si>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</si>
  <si>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</si>
  <si>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</si>
  <si>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</si>
  <si>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</si>
  <si>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</si>
  <si>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</si>
  <si>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</si>
  <si>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</si>
  <si>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</si>
  <si>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</si>
  <si>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</si>
  <si>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</si>
  <si>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</si>
  <si>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</si>
  <si>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</si>
  <si>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</si>
  <si>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</si>
  <si>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</si>
  <si>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</si>
  <si>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</si>
  <si>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</si>
  <si>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</si>
  <si>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</si>
  <si>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</si>
  <si>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</si>
  <si>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</si>
  <si>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</si>
  <si>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</si>
  <si>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</si>
  <si>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</si>
  <si>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</si>
  <si>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</si>
  <si>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</si>
  <si>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</si>
  <si>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</si>
  <si>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</si>
  <si>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fire in the laboratory</t>
  </si>
  <si>
    <t>Health hazards due to chemical exposure</t>
  </si>
  <si>
    <t>D = Discipline</t>
  </si>
  <si>
    <t>Machine break</t>
  </si>
  <si>
    <t>Machine damage with fire</t>
  </si>
  <si>
    <t>extinguishers</t>
  </si>
  <si>
    <t>extinguishers : R</t>
  </si>
  <si>
    <t>user / tool, room responsible</t>
  </si>
  <si>
    <t>Mention about extinguishers in the safety tour of the room</t>
  </si>
  <si>
    <t>Alexander Giovannitti</t>
  </si>
  <si>
    <t>Preparative Recycling HPLC (Liquid Chromatrography), lab 8127</t>
  </si>
  <si>
    <t>Stabbing with needle  when injecting the solution</t>
  </si>
  <si>
    <t>Building up pressure in the machine</t>
  </si>
  <si>
    <t>Machine stops when detecting abnormal high pressure</t>
  </si>
  <si>
    <t>Follow the guideline worked out in the risk assessment for your specific project/material. Wear personal protective equipment (safety googles, gloves and lab coat), operate only when the sash is down and air flow is high.                                           I = Machine is placed in fumehood                           P = Only operate the machine when wearing appropiate PPE</t>
  </si>
  <si>
    <t>Pressure increase though blockage of column and tubes burst</t>
  </si>
  <si>
    <t>Machine break, exposure to solvents</t>
  </si>
  <si>
    <t>expires 2024-06-13</t>
  </si>
  <si>
    <t>Solvent exposure</t>
  </si>
  <si>
    <t>Exposure to personal to solvents</t>
  </si>
  <si>
    <t>If solvents would flow out of the fumehood, the operator could get in contact</t>
  </si>
  <si>
    <t>Fraction collector is overflowing</t>
  </si>
  <si>
    <t>Glassware for fraction is provided and must be used as described in the training manauel.</t>
  </si>
  <si>
    <t xml:space="preserve">Stabbing with needed when removing gas bubbles </t>
  </si>
  <si>
    <t>User would accidently stab themself when removing gas bubble</t>
  </si>
  <si>
    <t>Injection of chemicals into the blood stream</t>
  </si>
  <si>
    <t>Training will be provided for this procedure which will greatly limit the risk of exposure to chemicals</t>
  </si>
  <si>
    <t>Chemical exposure (by touching or breathing in)</t>
  </si>
  <si>
    <t>Personal is exposed to harmful and toxic solvents and chemicals</t>
  </si>
  <si>
    <t xml:space="preserve">Exposure to chemical during filtration </t>
  </si>
  <si>
    <t xml:space="preserve">Overpressure built up during filtration and bursting of the filter </t>
  </si>
  <si>
    <t>Filtrations is carried out in the fume hood with the sash down, if filter is blocked the filtration experiment will be stopped</t>
  </si>
  <si>
    <t xml:space="preserve">Train users on how to filter samples </t>
  </si>
  <si>
    <t xml:space="preserve">Rounded needle are used and the needle is will only be handled in the fume hood and pointing away from the user </t>
  </si>
  <si>
    <t xml:space="preserve">The equipment will detect  abnormal pressureincreases and automatically shuts down the system. Flow rates of the solvent is controlled for the individual columns to 10 mL/min for the small moelcule column and 40 mL/min for the polymer column  </t>
  </si>
  <si>
    <t xml:space="preserve">HPLC is placed in a fume hood and is only operated when the sash is closed </t>
  </si>
  <si>
    <t xml:space="preserve">R - Syringes with a lower lock must be used for filtration                                                                                             P = Carry put the filtration with appropiate PPE.                                                                         I = Filtration is carried out in fumehood   </t>
  </si>
  <si>
    <t>User would accidently stab themself when injecting the sample into the machine</t>
  </si>
  <si>
    <t xml:space="preserve">Know the risk of the chemicals you are working with, only operate the instrument when the sash is down. Personal must be trained to safelty inject the sample into the instrument. </t>
  </si>
  <si>
    <t xml:space="preserve">A special needle with rounded end is used for injecting solutions (rounded needed, not  a sharp object). If possible, the machine is operated by using the autoinjector where no needled is needed.                                                                  R only use rounded needles when injecting the sample manually                                                      E - Eliminate: Use autoinjector instead of needles                               </t>
  </si>
  <si>
    <t>Training session will educate user on which type of needles are allowed to be used, training is provided to safely operate the needle</t>
  </si>
  <si>
    <t>Perfroming the removal of the gas bubble in the Fumehood</t>
  </si>
  <si>
    <t xml:space="preserve">Only needles with rounded end are allowed to be used  (not a sharp object). To remove the gas bubble, the safety setup is used provided in the fume hood. This icnludes a tissue that is hold by a clamp attached to a stand where the needle is inserted without touching the needle (or getting closer to the needle) to remove the gas bubble.                                                 R - Reduce: The operator will perform the removal of the air bubble using the provided equipment  where the needle is not touched or the needled would get in close contact to hands </t>
  </si>
  <si>
    <t xml:space="preserve">Handbook and training materials will explain the flow rates for the machine and instreument is set to automatically shut down when detecting pressure increases </t>
  </si>
  <si>
    <t>If solvents would flow out of the fumehood, the operator will be exposed to chemicals</t>
  </si>
  <si>
    <t xml:space="preserve">Overflow of waste bottle or fraction collector glassware </t>
  </si>
  <si>
    <t xml:space="preserve">E - Eliminate: The user must empty the waste bottle, before starting the experiment.  The volume of the waste reservoir is chosen to larger than the solvent bottle                                </t>
  </si>
  <si>
    <t>Training will be provided and user instructions are provided to inform the user that the waste bottle must be empty</t>
  </si>
  <si>
    <t xml:space="preserve">E - Eliminate - The operator is only allowed to use  Erlemmeyer flasks with volumes of 25 or 50 mL and the setting of the fraction colelctor is set that that max volume (20 mL or45 mL) is not exceeded.  Larger fractions are allowed to be collected, however only after informing the superuser and PI. A special holder for the flask must be used  that includes a stand and clamp to secure the glassware (the maximum volume of the flask must be selected to be lower than the amount of the total volume of the flask)                         </t>
  </si>
  <si>
    <t>working with the instrument</t>
  </si>
  <si>
    <t>Ergonomics.</t>
  </si>
  <si>
    <t xml:space="preserve"> A too static work position may cause back and shoulder stiffness</t>
  </si>
  <si>
    <t>Take short breaks and leg stretchers.</t>
  </si>
  <si>
    <t>user</t>
  </si>
  <si>
    <t>working alone</t>
  </si>
  <si>
    <t>Working alone with instrument and hazardous chemicals/samples. Experiments may take longer than expected.</t>
  </si>
  <si>
    <t>Users are not allowed to perform lab-related work alone after office hours without a dedicated lab buddy.</t>
  </si>
  <si>
    <t>User can't ask for help if needed.</t>
  </si>
  <si>
    <t>Risk of falling</t>
  </si>
  <si>
    <t>The laboratory is shared with other users who may place, displace objects in the laboratory.</t>
  </si>
  <si>
    <t>working in lab 8127</t>
  </si>
  <si>
    <t xml:space="preserve">Obstacles on the floor. </t>
  </si>
  <si>
    <t>If the lab is not tidy, e.g. the lab must be cleaned prior to using it.</t>
  </si>
  <si>
    <t>electricity shutdown</t>
  </si>
  <si>
    <t>power outage</t>
  </si>
  <si>
    <t>ventilation will fail in the room</t>
  </si>
  <si>
    <t xml:space="preserve">Leave the laboratory and do not enter until the ventilation is restored. </t>
  </si>
  <si>
    <t>Instrument leaking liquid</t>
  </si>
  <si>
    <t>Potential hazardous chemical exposure</t>
  </si>
  <si>
    <t>Injected liquids may leak out into instrument and on to floor below</t>
  </si>
  <si>
    <t>Check for leakage during the cleaning run and check the connections while running the machine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</si>
</sst>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
      <sz val="11"/>
      <color rgb="FF000000"/>
      <name val="Calibri"/>
      <family val="2"/>
    </font>
  </fonts>
  <fills count="13">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
      <patternFill patternType="solid">
        <fgColor rgb="FF00B050"/>
        <bgColor rgb="FF000000"/>
      </patternFill>
    </fill>
  </fills>
  <borders count="31">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s>
  <cellStyleXfs count="1">
    <xf numFmtId="0" fontId="0" fillId="0" borderId="0"/>
  </cellStyleXfs>
  <cellXfs count="105">
    <xf numFmtId="0" fontId="0" fillId="0" borderId="0" xfId="0"/>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1"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14" fontId="3" fillId="0" borderId="2" xfId="0" applyNumberFormat="1" applyFont="1" applyBorder="1" applyAlignment="1">
      <alignment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1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pplyProtection="1">
      <alignment horizontal="left" vertical="center" wrapText="1"/>
      <protection locked="0"/>
    </xf>
  </cellXfs>
  <cellStyles count="1">
    <cellStyle name="Normal" xfId="0" builtinId="0"/>
  </cellStyles>
  <dxfs count="15">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
  <sheetViews>
    <sheetView tabSelected="1" topLeftCell="A18" zoomScale="116" zoomScaleNormal="80" zoomScaleSheetLayoutView="67" zoomScalePageLayoutView="80" workbookViewId="0">
      <selection activeCell="E18" sqref="E18"/>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1" customFormat="1" ht="18" customHeight="1" thickBot="1" x14ac:dyDescent="0.25">
      <c r="A1" s="45"/>
      <c r="B1" s="45"/>
      <c r="C1" s="46"/>
      <c r="D1" s="9" t="s">
        <v>0</v>
      </c>
      <c r="E1" s="9" t="s">
        <v>1</v>
      </c>
      <c r="F1" s="77" t="s">
        <v>2</v>
      </c>
      <c r="G1" s="78"/>
      <c r="H1" s="79"/>
      <c r="I1" s="9" t="s">
        <v>3</v>
      </c>
      <c r="J1" s="80" t="s">
        <v>4</v>
      </c>
      <c r="K1" s="81"/>
      <c r="L1" s="81"/>
      <c r="M1" s="81"/>
      <c r="N1" s="81"/>
      <c r="O1" s="82"/>
      <c r="P1" s="10"/>
      <c r="Q1" s="10"/>
      <c r="R1" s="10"/>
      <c r="S1" s="10"/>
      <c r="T1" s="10"/>
      <c r="U1" s="10"/>
      <c r="V1" s="10"/>
    </row>
    <row r="2" spans="1:22" s="11" customFormat="1" ht="17.25" customHeight="1" x14ac:dyDescent="0.2">
      <c r="A2" s="47"/>
      <c r="B2" s="47"/>
      <c r="C2" s="46"/>
      <c r="D2" s="7" t="s">
        <v>5</v>
      </c>
      <c r="E2" s="6" t="s">
        <v>6</v>
      </c>
      <c r="F2" s="83" t="s">
        <v>7</v>
      </c>
      <c r="G2" s="84"/>
      <c r="H2" s="85"/>
      <c r="I2" s="6" t="s">
        <v>8</v>
      </c>
      <c r="J2" s="65" t="s">
        <v>169</v>
      </c>
      <c r="K2" s="66"/>
      <c r="L2" s="66"/>
      <c r="M2" s="66"/>
      <c r="N2" s="66"/>
      <c r="O2" s="67"/>
      <c r="P2" s="10"/>
      <c r="Q2" s="10"/>
      <c r="R2" s="10"/>
      <c r="S2" s="10"/>
      <c r="T2" s="10"/>
      <c r="U2" s="10"/>
      <c r="V2" s="10"/>
    </row>
    <row r="3" spans="1:22" s="11" customFormat="1" ht="18" customHeight="1" thickBot="1" x14ac:dyDescent="0.25">
      <c r="A3" s="47"/>
      <c r="B3" s="47"/>
      <c r="C3" s="46"/>
      <c r="D3" s="7" t="s">
        <v>9</v>
      </c>
      <c r="E3" s="7" t="s">
        <v>10</v>
      </c>
      <c r="F3" s="86" t="s">
        <v>11</v>
      </c>
      <c r="G3" s="87"/>
      <c r="H3" s="88"/>
      <c r="I3" s="7" t="s">
        <v>12</v>
      </c>
      <c r="J3" s="68"/>
      <c r="K3" s="69"/>
      <c r="L3" s="69"/>
      <c r="M3" s="69"/>
      <c r="N3" s="69"/>
      <c r="O3" s="70"/>
      <c r="P3" s="10"/>
      <c r="Q3" s="10"/>
      <c r="R3" s="10"/>
      <c r="S3" s="10"/>
      <c r="T3" s="10"/>
      <c r="U3" s="10"/>
      <c r="V3" s="10"/>
    </row>
    <row r="4" spans="1:22" s="11" customFormat="1" ht="18" customHeight="1" thickBot="1" x14ac:dyDescent="0.25">
      <c r="A4" s="47"/>
      <c r="B4" s="47"/>
      <c r="C4" s="46"/>
      <c r="D4" s="7" t="s">
        <v>13</v>
      </c>
      <c r="E4" s="7" t="s">
        <v>14</v>
      </c>
      <c r="F4" s="71" t="s">
        <v>15</v>
      </c>
      <c r="G4" s="72"/>
      <c r="H4" s="73"/>
      <c r="I4" s="7" t="s">
        <v>16</v>
      </c>
      <c r="J4" s="89" t="s">
        <v>17</v>
      </c>
      <c r="K4" s="90"/>
      <c r="L4" s="90"/>
      <c r="M4" s="90"/>
      <c r="N4" s="90"/>
      <c r="O4" s="67"/>
    </row>
    <row r="5" spans="1:22" s="11" customFormat="1" ht="19" thickBot="1" x14ac:dyDescent="0.25">
      <c r="A5" s="47"/>
      <c r="B5" s="47"/>
      <c r="C5" s="46"/>
      <c r="D5" s="8" t="s">
        <v>18</v>
      </c>
      <c r="E5" s="8" t="s">
        <v>19</v>
      </c>
      <c r="F5" s="48"/>
      <c r="G5" s="48"/>
      <c r="H5" s="48"/>
      <c r="I5" s="7" t="s">
        <v>20</v>
      </c>
      <c r="J5" s="65" t="s">
        <v>170</v>
      </c>
      <c r="K5" s="66"/>
      <c r="L5" s="66"/>
      <c r="M5" s="66"/>
      <c r="N5" s="66"/>
      <c r="O5" s="67"/>
    </row>
    <row r="6" spans="1:22" s="11" customFormat="1" ht="19" thickBot="1" x14ac:dyDescent="0.25">
      <c r="A6" s="47"/>
      <c r="B6" s="47"/>
      <c r="C6" s="46"/>
      <c r="D6" s="49"/>
      <c r="E6" s="48"/>
      <c r="F6" s="48"/>
      <c r="G6" s="48"/>
      <c r="H6" s="48"/>
      <c r="I6" s="7" t="s">
        <v>21</v>
      </c>
      <c r="J6" s="68"/>
      <c r="K6" s="69"/>
      <c r="L6" s="69"/>
      <c r="M6" s="69"/>
      <c r="N6" s="69"/>
      <c r="O6" s="70"/>
    </row>
    <row r="7" spans="1:22" s="11" customFormat="1" ht="16.5" customHeight="1" thickBot="1" x14ac:dyDescent="0.25">
      <c r="A7" s="47"/>
      <c r="B7" s="47"/>
      <c r="C7" s="47"/>
      <c r="D7" s="49"/>
      <c r="E7" s="48"/>
      <c r="F7" s="48"/>
      <c r="G7" s="48"/>
      <c r="H7" s="48"/>
      <c r="I7" s="8" t="s">
        <v>162</v>
      </c>
      <c r="J7" s="62">
        <v>45112</v>
      </c>
      <c r="K7" s="74" t="s">
        <v>177</v>
      </c>
      <c r="L7" s="75"/>
      <c r="M7" s="75"/>
      <c r="N7" s="75"/>
      <c r="O7" s="76"/>
    </row>
    <row r="8" spans="1:22" ht="16.5" customHeight="1" thickBot="1" x14ac:dyDescent="0.25">
      <c r="A8" s="50"/>
      <c r="B8" s="50"/>
      <c r="C8" s="4"/>
      <c r="D8" s="4"/>
      <c r="E8" s="4"/>
      <c r="F8" s="4"/>
      <c r="G8" s="4"/>
      <c r="H8" s="4"/>
      <c r="I8" s="50"/>
      <c r="J8" s="50"/>
      <c r="K8" s="5"/>
      <c r="L8" s="5"/>
      <c r="M8" s="5"/>
      <c r="N8" s="5"/>
      <c r="O8" s="50"/>
    </row>
    <row r="9" spans="1:22" s="11" customFormat="1" ht="58.5" customHeight="1" thickBot="1" x14ac:dyDescent="0.25">
      <c r="A9" s="12" t="s">
        <v>22</v>
      </c>
      <c r="B9" s="21" t="s">
        <v>23</v>
      </c>
      <c r="C9" s="21" t="s">
        <v>24</v>
      </c>
      <c r="D9" s="21" t="s">
        <v>25</v>
      </c>
      <c r="E9" s="22" t="s">
        <v>26</v>
      </c>
      <c r="F9" s="12" t="s">
        <v>27</v>
      </c>
      <c r="G9" s="12" t="s">
        <v>28</v>
      </c>
      <c r="H9" s="12" t="s">
        <v>29</v>
      </c>
      <c r="I9" s="20" t="s">
        <v>30</v>
      </c>
      <c r="J9" s="13" t="s">
        <v>31</v>
      </c>
      <c r="K9" s="63" t="s">
        <v>32</v>
      </c>
      <c r="L9" s="14" t="s">
        <v>27</v>
      </c>
      <c r="M9" s="14" t="s">
        <v>33</v>
      </c>
      <c r="N9" s="15" t="s">
        <v>34</v>
      </c>
      <c r="O9" s="9" t="s">
        <v>35</v>
      </c>
    </row>
    <row r="10" spans="1:22" s="18" customFormat="1" ht="137" thickBot="1" x14ac:dyDescent="0.25">
      <c r="A10" s="2">
        <v>1</v>
      </c>
      <c r="B10" s="2" t="s">
        <v>161</v>
      </c>
      <c r="C10" s="1" t="s">
        <v>187</v>
      </c>
      <c r="D10" s="1" t="s">
        <v>188</v>
      </c>
      <c r="E10" s="17" t="s">
        <v>195</v>
      </c>
      <c r="F10" s="3">
        <v>2</v>
      </c>
      <c r="G10" s="3">
        <v>2</v>
      </c>
      <c r="H10" s="3">
        <f>F10*G10</f>
        <v>4</v>
      </c>
      <c r="I10" s="17" t="s">
        <v>174</v>
      </c>
      <c r="J10" s="100" t="s">
        <v>213</v>
      </c>
      <c r="K10" s="64">
        <v>45112</v>
      </c>
      <c r="L10" s="3">
        <v>2</v>
      </c>
      <c r="M10" s="3">
        <v>1</v>
      </c>
      <c r="N10" s="3">
        <f t="shared" ref="N10:N14" si="0">L10*M10</f>
        <v>2</v>
      </c>
      <c r="O10" s="17" t="s">
        <v>198</v>
      </c>
    </row>
    <row r="11" spans="1:22" s="18" customFormat="1" ht="69" thickBot="1" x14ac:dyDescent="0.25">
      <c r="A11" s="2">
        <v>2</v>
      </c>
      <c r="B11" s="2" t="s">
        <v>189</v>
      </c>
      <c r="C11" s="1" t="s">
        <v>190</v>
      </c>
      <c r="D11" s="1" t="s">
        <v>188</v>
      </c>
      <c r="E11" s="17" t="s">
        <v>191</v>
      </c>
      <c r="F11" s="3">
        <v>2</v>
      </c>
      <c r="G11" s="3">
        <v>2</v>
      </c>
      <c r="H11" s="3">
        <f t="shared" ref="H11" si="1">F11*G11</f>
        <v>4</v>
      </c>
      <c r="I11" s="17" t="s">
        <v>196</v>
      </c>
      <c r="J11" s="100" t="s">
        <v>213</v>
      </c>
      <c r="K11" s="64">
        <v>45112</v>
      </c>
      <c r="L11" s="3">
        <v>1</v>
      </c>
      <c r="M11" s="3">
        <v>3</v>
      </c>
      <c r="N11" s="3">
        <f t="shared" ref="N11" si="2">L11*M11</f>
        <v>3</v>
      </c>
      <c r="O11" s="17" t="s">
        <v>192</v>
      </c>
    </row>
    <row r="12" spans="1:22" s="18" customFormat="1" ht="137" thickBot="1" x14ac:dyDescent="0.25">
      <c r="A12" s="2">
        <v>3</v>
      </c>
      <c r="B12" s="2" t="s">
        <v>171</v>
      </c>
      <c r="C12" s="1" t="s">
        <v>197</v>
      </c>
      <c r="D12" s="1" t="s">
        <v>185</v>
      </c>
      <c r="E12" s="17" t="s">
        <v>193</v>
      </c>
      <c r="F12" s="3">
        <v>2</v>
      </c>
      <c r="G12" s="3">
        <v>4</v>
      </c>
      <c r="H12" s="3">
        <f t="shared" ref="H12:H14" si="3">F12*G12</f>
        <v>8</v>
      </c>
      <c r="I12" s="17" t="s">
        <v>199</v>
      </c>
      <c r="J12" s="100" t="s">
        <v>213</v>
      </c>
      <c r="K12" s="64">
        <v>45112</v>
      </c>
      <c r="L12" s="3">
        <v>1</v>
      </c>
      <c r="M12" s="3">
        <v>4</v>
      </c>
      <c r="N12" s="3">
        <f t="shared" si="0"/>
        <v>4</v>
      </c>
      <c r="O12" s="17" t="s">
        <v>200</v>
      </c>
    </row>
    <row r="13" spans="1:22" s="18" customFormat="1" ht="188" thickBot="1" x14ac:dyDescent="0.25">
      <c r="A13" s="2">
        <v>4</v>
      </c>
      <c r="B13" s="2" t="s">
        <v>183</v>
      </c>
      <c r="C13" s="1" t="s">
        <v>184</v>
      </c>
      <c r="D13" s="1" t="s">
        <v>185</v>
      </c>
      <c r="E13" s="17" t="s">
        <v>201</v>
      </c>
      <c r="F13" s="3">
        <v>2</v>
      </c>
      <c r="G13" s="3">
        <v>4</v>
      </c>
      <c r="H13" s="3">
        <f t="shared" ref="H13" si="4">F13*G13</f>
        <v>8</v>
      </c>
      <c r="I13" s="17" t="s">
        <v>202</v>
      </c>
      <c r="J13" s="100" t="s">
        <v>213</v>
      </c>
      <c r="K13" s="64">
        <v>45112</v>
      </c>
      <c r="L13" s="3">
        <v>1</v>
      </c>
      <c r="M13" s="3">
        <v>4</v>
      </c>
      <c r="N13" s="3">
        <f t="shared" ref="N13" si="5">L13*M13</f>
        <v>4</v>
      </c>
      <c r="O13" s="17" t="s">
        <v>186</v>
      </c>
    </row>
    <row r="14" spans="1:22" s="18" customFormat="1" ht="103" thickBot="1" x14ac:dyDescent="0.25">
      <c r="A14" s="2">
        <v>5</v>
      </c>
      <c r="B14" s="16" t="s">
        <v>172</v>
      </c>
      <c r="C14" s="1" t="s">
        <v>175</v>
      </c>
      <c r="D14" s="1" t="s">
        <v>176</v>
      </c>
      <c r="E14" s="1" t="s">
        <v>173</v>
      </c>
      <c r="F14" s="3">
        <v>1</v>
      </c>
      <c r="G14" s="3">
        <v>3</v>
      </c>
      <c r="H14" s="3">
        <f t="shared" si="3"/>
        <v>3</v>
      </c>
      <c r="I14" s="17" t="s">
        <v>194</v>
      </c>
      <c r="J14" s="100" t="s">
        <v>213</v>
      </c>
      <c r="K14" s="64">
        <v>45112</v>
      </c>
      <c r="L14" s="3">
        <v>1</v>
      </c>
      <c r="M14" s="3">
        <v>2</v>
      </c>
      <c r="N14" s="3">
        <f t="shared" si="0"/>
        <v>2</v>
      </c>
      <c r="O14" s="17" t="s">
        <v>203</v>
      </c>
    </row>
    <row r="15" spans="1:22" s="18" customFormat="1" ht="52" thickBot="1" x14ac:dyDescent="0.25">
      <c r="A15" s="2">
        <v>6</v>
      </c>
      <c r="B15" s="18" t="s">
        <v>164</v>
      </c>
      <c r="C15" s="1" t="s">
        <v>160</v>
      </c>
      <c r="D15" s="1" t="s">
        <v>163</v>
      </c>
      <c r="E15" s="1" t="s">
        <v>165</v>
      </c>
      <c r="F15" s="3">
        <v>1</v>
      </c>
      <c r="G15" s="3">
        <v>2</v>
      </c>
      <c r="H15" s="3">
        <f>F15*G15</f>
        <v>2</v>
      </c>
      <c r="I15" s="17" t="s">
        <v>166</v>
      </c>
      <c r="J15" s="17" t="s">
        <v>167</v>
      </c>
      <c r="K15" s="64">
        <v>45112</v>
      </c>
      <c r="L15" s="3">
        <v>1</v>
      </c>
      <c r="M15" s="3">
        <v>1</v>
      </c>
      <c r="N15" s="3">
        <f>L15*M15</f>
        <v>1</v>
      </c>
      <c r="O15" s="17" t="s">
        <v>168</v>
      </c>
    </row>
    <row r="16" spans="1:22" s="18" customFormat="1" ht="69" thickBot="1" x14ac:dyDescent="0.25">
      <c r="A16" s="2">
        <v>7</v>
      </c>
      <c r="B16" s="16" t="s">
        <v>178</v>
      </c>
      <c r="C16" s="1" t="s">
        <v>205</v>
      </c>
      <c r="D16" s="1" t="s">
        <v>179</v>
      </c>
      <c r="E16" s="1" t="s">
        <v>204</v>
      </c>
      <c r="F16" s="3">
        <v>1</v>
      </c>
      <c r="G16" s="3">
        <v>3</v>
      </c>
      <c r="H16" s="3">
        <f>F16*G16</f>
        <v>3</v>
      </c>
      <c r="I16" s="17" t="s">
        <v>206</v>
      </c>
      <c r="J16" s="100" t="s">
        <v>213</v>
      </c>
      <c r="K16" s="64">
        <v>45112</v>
      </c>
      <c r="L16" s="3">
        <v>1</v>
      </c>
      <c r="M16" s="3">
        <v>1</v>
      </c>
      <c r="N16" s="3">
        <f>L16*M16</f>
        <v>1</v>
      </c>
      <c r="O16" s="17" t="s">
        <v>207</v>
      </c>
    </row>
    <row r="17" spans="1:22" s="19" customFormat="1" ht="188" thickBot="1" x14ac:dyDescent="0.25">
      <c r="A17" s="2">
        <v>8</v>
      </c>
      <c r="B17" s="16" t="s">
        <v>178</v>
      </c>
      <c r="C17" s="1" t="s">
        <v>181</v>
      </c>
      <c r="D17" s="1" t="s">
        <v>179</v>
      </c>
      <c r="E17" s="1" t="s">
        <v>180</v>
      </c>
      <c r="F17" s="3">
        <v>1</v>
      </c>
      <c r="G17" s="3">
        <v>3</v>
      </c>
      <c r="H17" s="3">
        <f>F17*G17</f>
        <v>3</v>
      </c>
      <c r="I17" s="17" t="s">
        <v>208</v>
      </c>
      <c r="J17" s="100" t="s">
        <v>213</v>
      </c>
      <c r="K17" s="64">
        <v>45112</v>
      </c>
      <c r="L17" s="3">
        <v>1</v>
      </c>
      <c r="M17" s="3">
        <v>1</v>
      </c>
      <c r="N17" s="3">
        <f>L17*M17</f>
        <v>1</v>
      </c>
      <c r="O17" s="17" t="s">
        <v>182</v>
      </c>
    </row>
    <row r="18" spans="1:22" s="19" customFormat="1" ht="148.5" customHeight="1" thickBot="1" x14ac:dyDescent="0.25">
      <c r="A18" s="2">
        <v>9</v>
      </c>
      <c r="B18" s="104" t="s">
        <v>227</v>
      </c>
      <c r="C18" s="1" t="s">
        <v>229</v>
      </c>
      <c r="D18" s="1" t="s">
        <v>228</v>
      </c>
      <c r="E18" s="17"/>
      <c r="F18" s="3">
        <v>2</v>
      </c>
      <c r="G18" s="3">
        <v>3</v>
      </c>
      <c r="H18" s="3">
        <f t="shared" ref="H18" si="6">F18*G18</f>
        <v>6</v>
      </c>
      <c r="I18" s="17" t="s">
        <v>230</v>
      </c>
      <c r="J18" s="17" t="s">
        <v>213</v>
      </c>
      <c r="K18" s="17"/>
      <c r="L18" s="3">
        <v>1</v>
      </c>
      <c r="M18" s="3">
        <v>3</v>
      </c>
      <c r="N18" s="3">
        <f t="shared" ref="N18" si="7">L18*M18</f>
        <v>3</v>
      </c>
      <c r="O18" s="17"/>
    </row>
    <row r="19" spans="1:22" s="19" customFormat="1" ht="35" thickBot="1" x14ac:dyDescent="0.25">
      <c r="A19" s="2">
        <v>10</v>
      </c>
      <c r="B19" s="99" t="s">
        <v>209</v>
      </c>
      <c r="C19" s="100" t="s">
        <v>210</v>
      </c>
      <c r="D19" s="100" t="s">
        <v>211</v>
      </c>
      <c r="E19" s="100"/>
      <c r="F19" s="101">
        <v>1</v>
      </c>
      <c r="G19" s="101">
        <v>2</v>
      </c>
      <c r="H19" s="102">
        <v>2</v>
      </c>
      <c r="I19" s="100" t="s">
        <v>212</v>
      </c>
      <c r="J19" s="100" t="s">
        <v>213</v>
      </c>
      <c r="K19" s="100"/>
      <c r="L19" s="101">
        <v>1</v>
      </c>
      <c r="M19" s="101">
        <v>1</v>
      </c>
      <c r="N19" s="102">
        <v>1</v>
      </c>
      <c r="O19" s="100"/>
      <c r="P19" s="103"/>
      <c r="Q19" s="103"/>
      <c r="R19" s="103"/>
      <c r="S19" s="103"/>
      <c r="T19" s="103"/>
      <c r="U19" s="103"/>
      <c r="V19" s="103"/>
    </row>
    <row r="20" spans="1:22" s="18" customFormat="1" ht="117.75" customHeight="1" thickBot="1" x14ac:dyDescent="0.25">
      <c r="A20" s="2">
        <v>11</v>
      </c>
      <c r="B20" s="16" t="s">
        <v>214</v>
      </c>
      <c r="C20" s="16" t="s">
        <v>215</v>
      </c>
      <c r="D20" s="1" t="s">
        <v>217</v>
      </c>
      <c r="E20" s="1"/>
      <c r="F20" s="3">
        <v>3</v>
      </c>
      <c r="G20" s="3">
        <v>3</v>
      </c>
      <c r="H20" s="3">
        <f t="shared" ref="H20:H22" si="8">F20*G20</f>
        <v>9</v>
      </c>
      <c r="I20" s="17" t="s">
        <v>216</v>
      </c>
      <c r="J20" s="17" t="s">
        <v>213</v>
      </c>
      <c r="K20" s="17"/>
      <c r="L20" s="3">
        <v>1</v>
      </c>
      <c r="M20" s="3">
        <v>3</v>
      </c>
      <c r="N20" s="3">
        <f t="shared" ref="N20:N22" si="9">L20*M20</f>
        <v>3</v>
      </c>
      <c r="O20" s="17"/>
    </row>
    <row r="21" spans="1:22" s="18" customFormat="1" ht="52.5" customHeight="1" thickBot="1" x14ac:dyDescent="0.25">
      <c r="A21" s="2">
        <v>12</v>
      </c>
      <c r="B21" s="104" t="s">
        <v>220</v>
      </c>
      <c r="C21" s="1" t="s">
        <v>221</v>
      </c>
      <c r="D21" s="17" t="s">
        <v>218</v>
      </c>
      <c r="E21" s="17" t="s">
        <v>219</v>
      </c>
      <c r="F21" s="3">
        <v>2</v>
      </c>
      <c r="G21" s="3">
        <v>3</v>
      </c>
      <c r="H21" s="3">
        <f t="shared" si="8"/>
        <v>6</v>
      </c>
      <c r="I21" s="17" t="s">
        <v>222</v>
      </c>
      <c r="J21" s="17" t="s">
        <v>213</v>
      </c>
      <c r="K21" s="17"/>
      <c r="L21" s="3">
        <v>1</v>
      </c>
      <c r="M21" s="3">
        <v>3</v>
      </c>
      <c r="N21" s="3">
        <f t="shared" si="9"/>
        <v>3</v>
      </c>
      <c r="O21" s="17"/>
    </row>
    <row r="22" spans="1:22" s="18" customFormat="1" ht="120.75" customHeight="1" thickBot="1" x14ac:dyDescent="0.25">
      <c r="A22" s="2">
        <v>13</v>
      </c>
      <c r="B22" s="16" t="s">
        <v>223</v>
      </c>
      <c r="C22" s="1" t="s">
        <v>224</v>
      </c>
      <c r="D22" s="1" t="s">
        <v>225</v>
      </c>
      <c r="E22" s="1"/>
      <c r="F22" s="3">
        <v>2</v>
      </c>
      <c r="G22" s="3">
        <v>2</v>
      </c>
      <c r="H22" s="3">
        <f t="shared" si="8"/>
        <v>4</v>
      </c>
      <c r="I22" s="17" t="s">
        <v>226</v>
      </c>
      <c r="J22" s="17" t="s">
        <v>213</v>
      </c>
      <c r="K22" s="17"/>
      <c r="L22" s="3">
        <v>1</v>
      </c>
      <c r="M22" s="3">
        <v>1</v>
      </c>
      <c r="N22" s="3">
        <f t="shared" si="9"/>
        <v>1</v>
      </c>
      <c r="O22" s="17"/>
    </row>
  </sheetData>
  <mergeCells count="9">
    <mergeCell ref="J5:O6"/>
    <mergeCell ref="F4:H4"/>
    <mergeCell ref="K7:O7"/>
    <mergeCell ref="F1:H1"/>
    <mergeCell ref="J1:O1"/>
    <mergeCell ref="F2:H2"/>
    <mergeCell ref="J2:O3"/>
    <mergeCell ref="F3:H3"/>
    <mergeCell ref="J4:O4"/>
  </mergeCells>
  <phoneticPr fontId="29" type="noConversion"/>
  <conditionalFormatting sqref="H10:H17 N10:N17">
    <cfRule type="cellIs" dxfId="14" priority="13" stopIfTrue="1" operator="between">
      <formula>10</formula>
      <formula>16</formula>
    </cfRule>
    <cfRule type="cellIs" dxfId="13" priority="15" stopIfTrue="1" operator="between">
      <formula>6</formula>
      <formula>9</formula>
    </cfRule>
    <cfRule type="cellIs" dxfId="12" priority="17" stopIfTrue="1" operator="between">
      <formula>1</formula>
      <formula>5</formula>
    </cfRule>
  </conditionalFormatting>
  <conditionalFormatting sqref="K20 H20 N20">
    <cfRule type="cellIs" dxfId="11" priority="10" stopIfTrue="1" operator="between">
      <formula>10</formula>
      <formula>16</formula>
    </cfRule>
    <cfRule type="cellIs" dxfId="10" priority="11" stopIfTrue="1" operator="between">
      <formula>6</formula>
      <formula>9</formula>
    </cfRule>
    <cfRule type="cellIs" dxfId="9" priority="12" stopIfTrue="1" operator="between">
      <formula>1</formula>
      <formula>5</formula>
    </cfRule>
  </conditionalFormatting>
  <conditionalFormatting sqref="K21 H21 N21">
    <cfRule type="cellIs" dxfId="8" priority="7" stopIfTrue="1" operator="between">
      <formula>10</formula>
      <formula>16</formula>
    </cfRule>
    <cfRule type="cellIs" dxfId="7" priority="8" stopIfTrue="1" operator="between">
      <formula>6</formula>
      <formula>9</formula>
    </cfRule>
    <cfRule type="cellIs" dxfId="6" priority="9" stopIfTrue="1" operator="between">
      <formula>1</formula>
      <formula>5</formula>
    </cfRule>
  </conditionalFormatting>
  <conditionalFormatting sqref="K22 H22 N22">
    <cfRule type="cellIs" dxfId="5" priority="4" stopIfTrue="1" operator="between">
      <formula>10</formula>
      <formula>16</formula>
    </cfRule>
    <cfRule type="cellIs" dxfId="4" priority="5" stopIfTrue="1" operator="between">
      <formula>6</formula>
      <formula>9</formula>
    </cfRule>
    <cfRule type="cellIs" dxfId="3" priority="6" stopIfTrue="1" operator="between">
      <formula>1</formula>
      <formula>5</formula>
    </cfRule>
  </conditionalFormatting>
  <conditionalFormatting sqref="K18 H18 N18">
    <cfRule type="cellIs" dxfId="2" priority="1" stopIfTrue="1" operator="between">
      <formula>10</formula>
      <formula>16</formula>
    </cfRule>
    <cfRule type="cellIs" dxfId="1" priority="2" stopIfTrue="1" operator="between">
      <formula>6</formula>
      <formula>9</formula>
    </cfRule>
    <cfRule type="cellIs" dxfId="0" priority="3"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topLeftCell="A7"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3" customFormat="1" ht="19" x14ac:dyDescent="0.25">
      <c r="A1" s="92" t="s">
        <v>36</v>
      </c>
      <c r="B1" s="94" t="s">
        <v>37</v>
      </c>
      <c r="C1" s="94"/>
      <c r="D1" s="94" t="s">
        <v>36</v>
      </c>
      <c r="E1" s="96" t="s">
        <v>38</v>
      </c>
      <c r="F1" s="97"/>
      <c r="G1" s="96" t="s">
        <v>39</v>
      </c>
      <c r="H1" s="97"/>
      <c r="I1" s="96" t="s">
        <v>39</v>
      </c>
      <c r="J1" s="98"/>
      <c r="BS1" s="91"/>
      <c r="BT1" s="91"/>
    </row>
    <row r="2" spans="1:72" s="23" customFormat="1" ht="19" x14ac:dyDescent="0.25">
      <c r="A2" s="93"/>
      <c r="B2" s="61" t="s">
        <v>40</v>
      </c>
      <c r="C2" s="61" t="s">
        <v>41</v>
      </c>
      <c r="D2" s="95"/>
      <c r="E2" s="61" t="s">
        <v>42</v>
      </c>
      <c r="F2" s="61" t="s">
        <v>41</v>
      </c>
      <c r="G2" s="51" t="s">
        <v>43</v>
      </c>
      <c r="H2" s="61" t="s">
        <v>41</v>
      </c>
      <c r="I2" s="61" t="s">
        <v>44</v>
      </c>
      <c r="J2" s="24" t="s">
        <v>41</v>
      </c>
    </row>
    <row r="3" spans="1:72" ht="144" x14ac:dyDescent="0.2">
      <c r="A3" s="25" t="s">
        <v>45</v>
      </c>
      <c r="B3" s="52" t="s">
        <v>46</v>
      </c>
      <c r="C3" s="53">
        <v>4</v>
      </c>
      <c r="D3" s="26" t="s">
        <v>47</v>
      </c>
      <c r="E3" s="52" t="s">
        <v>48</v>
      </c>
      <c r="F3" s="53">
        <v>4</v>
      </c>
      <c r="G3" s="52" t="s">
        <v>49</v>
      </c>
      <c r="H3" s="53">
        <v>4</v>
      </c>
      <c r="I3" s="52" t="s">
        <v>50</v>
      </c>
      <c r="J3" s="54">
        <v>4</v>
      </c>
    </row>
    <row r="4" spans="1:72" ht="112" x14ac:dyDescent="0.2">
      <c r="A4" s="25" t="s">
        <v>51</v>
      </c>
      <c r="B4" s="52" t="s">
        <v>52</v>
      </c>
      <c r="C4" s="55">
        <v>3</v>
      </c>
      <c r="D4" s="26" t="s">
        <v>53</v>
      </c>
      <c r="E4" s="52" t="s">
        <v>54</v>
      </c>
      <c r="F4" s="55">
        <v>3</v>
      </c>
      <c r="G4" s="52" t="s">
        <v>55</v>
      </c>
      <c r="H4" s="55">
        <v>3</v>
      </c>
      <c r="I4" s="52" t="s">
        <v>56</v>
      </c>
      <c r="J4" s="56">
        <v>3</v>
      </c>
    </row>
    <row r="5" spans="1:72" ht="144" x14ac:dyDescent="0.2">
      <c r="A5" s="25" t="s">
        <v>57</v>
      </c>
      <c r="B5" s="52" t="s">
        <v>58</v>
      </c>
      <c r="C5" s="55">
        <v>2</v>
      </c>
      <c r="D5" s="26" t="s">
        <v>59</v>
      </c>
      <c r="E5" s="52" t="s">
        <v>60</v>
      </c>
      <c r="F5" s="55">
        <v>2</v>
      </c>
      <c r="G5" s="52" t="s">
        <v>61</v>
      </c>
      <c r="H5" s="55">
        <v>2</v>
      </c>
      <c r="I5" s="52" t="s">
        <v>62</v>
      </c>
      <c r="J5" s="56">
        <v>2</v>
      </c>
    </row>
    <row r="6" spans="1:72" ht="129" thickBot="1" x14ac:dyDescent="0.25">
      <c r="A6" s="27" t="s">
        <v>63</v>
      </c>
      <c r="B6" s="57" t="s">
        <v>64</v>
      </c>
      <c r="C6" s="58">
        <v>1</v>
      </c>
      <c r="D6" s="28" t="s">
        <v>65</v>
      </c>
      <c r="E6" s="57" t="s">
        <v>66</v>
      </c>
      <c r="F6" s="58">
        <v>1</v>
      </c>
      <c r="G6" s="57" t="s">
        <v>67</v>
      </c>
      <c r="H6" s="58">
        <v>1</v>
      </c>
      <c r="I6" s="57" t="s">
        <v>68</v>
      </c>
      <c r="J6" s="59">
        <v>1</v>
      </c>
    </row>
    <row r="7" spans="1:72" ht="19" x14ac:dyDescent="0.2">
      <c r="A7" s="29" t="s">
        <v>69</v>
      </c>
    </row>
    <row r="8" spans="1:72" x14ac:dyDescent="0.2">
      <c r="A8" s="30"/>
    </row>
    <row r="10" spans="1:72" x14ac:dyDescent="0.2">
      <c r="A10" s="30"/>
    </row>
    <row r="11" spans="1:72" ht="19" x14ac:dyDescent="0.2">
      <c r="A11" s="31"/>
    </row>
    <row r="12" spans="1:72" ht="19" x14ac:dyDescent="0.2">
      <c r="A12" s="31"/>
    </row>
    <row r="13" spans="1:72" x14ac:dyDescent="0.2">
      <c r="A13" s="32"/>
    </row>
    <row r="14" spans="1:72" x14ac:dyDescent="0.2">
      <c r="A14" s="32"/>
    </row>
    <row r="19" spans="1:5" ht="16" x14ac:dyDescent="0.2">
      <c r="A19" s="33"/>
    </row>
    <row r="29" spans="1:5" ht="16" x14ac:dyDescent="0.2">
      <c r="E29" s="34"/>
    </row>
    <row r="34" spans="1:2" x14ac:dyDescent="0.2">
      <c r="A34" s="32"/>
    </row>
    <row r="39" spans="1:2" ht="16" x14ac:dyDescent="0.2">
      <c r="A39" s="34" t="s">
        <v>70</v>
      </c>
    </row>
    <row r="40" spans="1:2" x14ac:dyDescent="0.2">
      <c r="A40" s="35" t="s">
        <v>71</v>
      </c>
      <c r="B40" s="36" t="s">
        <v>72</v>
      </c>
    </row>
    <row r="41" spans="1:2" x14ac:dyDescent="0.2">
      <c r="A41" s="37" t="s">
        <v>73</v>
      </c>
      <c r="B41" s="36" t="s">
        <v>74</v>
      </c>
    </row>
    <row r="42" spans="1:2" x14ac:dyDescent="0.2">
      <c r="A42" s="38" t="s">
        <v>75</v>
      </c>
      <c r="B42" s="36" t="s">
        <v>76</v>
      </c>
    </row>
    <row r="43" spans="1:2" ht="16" x14ac:dyDescent="0.2">
      <c r="A43" s="39" t="s">
        <v>77</v>
      </c>
    </row>
    <row r="44" spans="1:2" ht="16" x14ac:dyDescent="0.2">
      <c r="A44" s="39"/>
    </row>
    <row r="45" spans="1:2" ht="16" x14ac:dyDescent="0.2">
      <c r="A45" s="39"/>
    </row>
  </sheetData>
  <mergeCells count="7">
    <mergeCell ref="BS1:BT1"/>
    <mergeCell ref="A1:A2"/>
    <mergeCell ref="B1:C1"/>
    <mergeCell ref="D1:D2"/>
    <mergeCell ref="E1:F1"/>
    <mergeCell ref="G1:H1"/>
    <mergeCell ref="I1:J1"/>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topLeftCell="A10" workbookViewId="0">
      <selection activeCell="A25" sqref="A25"/>
    </sheetView>
  </sheetViews>
  <sheetFormatPr baseColWidth="10" defaultColWidth="8.83203125" defaultRowHeight="15" x14ac:dyDescent="0.2"/>
  <cols>
    <col min="1" max="1" width="55.33203125" customWidth="1"/>
  </cols>
  <sheetData>
    <row r="1" spans="1:1" ht="16" x14ac:dyDescent="0.2">
      <c r="A1" s="40" t="s">
        <v>78</v>
      </c>
    </row>
    <row r="3" spans="1:1" x14ac:dyDescent="0.2">
      <c r="A3" s="41" t="s">
        <v>79</v>
      </c>
    </row>
    <row r="4" spans="1:1" x14ac:dyDescent="0.2">
      <c r="A4" s="42" t="s">
        <v>80</v>
      </c>
    </row>
    <row r="5" spans="1:1" x14ac:dyDescent="0.2">
      <c r="A5" s="42" t="s">
        <v>81</v>
      </c>
    </row>
    <row r="6" spans="1:1" x14ac:dyDescent="0.2">
      <c r="A6" s="42" t="s">
        <v>82</v>
      </c>
    </row>
    <row r="7" spans="1:1" x14ac:dyDescent="0.2">
      <c r="A7" s="42" t="s">
        <v>83</v>
      </c>
    </row>
    <row r="8" spans="1:1" x14ac:dyDescent="0.2">
      <c r="A8" s="42" t="s">
        <v>84</v>
      </c>
    </row>
    <row r="9" spans="1:1" x14ac:dyDescent="0.2">
      <c r="A9" s="42" t="s">
        <v>85</v>
      </c>
    </row>
    <row r="10" spans="1:1" x14ac:dyDescent="0.2">
      <c r="A10" s="42" t="s">
        <v>86</v>
      </c>
    </row>
    <row r="11" spans="1:1" x14ac:dyDescent="0.2">
      <c r="A11" s="42" t="s">
        <v>87</v>
      </c>
    </row>
    <row r="12" spans="1:1" x14ac:dyDescent="0.2">
      <c r="A12" s="42" t="s">
        <v>88</v>
      </c>
    </row>
    <row r="13" spans="1:1" x14ac:dyDescent="0.2">
      <c r="A13" s="42" t="s">
        <v>89</v>
      </c>
    </row>
    <row r="14" spans="1:1" x14ac:dyDescent="0.2">
      <c r="A14" s="42" t="s">
        <v>90</v>
      </c>
    </row>
    <row r="15" spans="1:1" x14ac:dyDescent="0.2">
      <c r="A15" s="42" t="s">
        <v>91</v>
      </c>
    </row>
    <row r="16" spans="1:1" x14ac:dyDescent="0.2">
      <c r="A16" s="42" t="s">
        <v>92</v>
      </c>
    </row>
    <row r="17" spans="1:1" x14ac:dyDescent="0.2">
      <c r="A17" s="42" t="s">
        <v>93</v>
      </c>
    </row>
    <row r="18" spans="1:1" x14ac:dyDescent="0.2">
      <c r="A18" s="43"/>
    </row>
    <row r="19" spans="1:1" x14ac:dyDescent="0.2">
      <c r="A19" s="41" t="s">
        <v>94</v>
      </c>
    </row>
    <row r="20" spans="1:1" x14ac:dyDescent="0.2">
      <c r="A20" s="42" t="s">
        <v>95</v>
      </c>
    </row>
    <row r="21" spans="1:1" x14ac:dyDescent="0.2">
      <c r="A21" s="42" t="s">
        <v>96</v>
      </c>
    </row>
    <row r="22" spans="1:1" x14ac:dyDescent="0.2">
      <c r="A22" s="42" t="s">
        <v>97</v>
      </c>
    </row>
    <row r="23" spans="1:1" x14ac:dyDescent="0.2">
      <c r="A23" s="43"/>
    </row>
    <row r="24" spans="1:1" x14ac:dyDescent="0.2">
      <c r="A24" s="41" t="s">
        <v>98</v>
      </c>
    </row>
    <row r="25" spans="1:1" x14ac:dyDescent="0.2">
      <c r="A25" s="42" t="s">
        <v>99</v>
      </c>
    </row>
    <row r="26" spans="1:1" x14ac:dyDescent="0.2">
      <c r="A26" s="42" t="s">
        <v>100</v>
      </c>
    </row>
    <row r="27" spans="1:1" x14ac:dyDescent="0.2">
      <c r="A27" s="42" t="s">
        <v>101</v>
      </c>
    </row>
    <row r="28" spans="1:1" x14ac:dyDescent="0.2">
      <c r="A28" s="42" t="s">
        <v>102</v>
      </c>
    </row>
    <row r="29" spans="1:1" x14ac:dyDescent="0.2">
      <c r="A29" s="42" t="s">
        <v>103</v>
      </c>
    </row>
    <row r="30" spans="1:1" x14ac:dyDescent="0.2">
      <c r="A30" s="42" t="s">
        <v>104</v>
      </c>
    </row>
    <row r="31" spans="1:1" x14ac:dyDescent="0.2">
      <c r="A31" s="43"/>
    </row>
    <row r="32" spans="1:1" x14ac:dyDescent="0.2">
      <c r="A32" s="41" t="s">
        <v>105</v>
      </c>
    </row>
    <row r="33" spans="1:1" x14ac:dyDescent="0.2">
      <c r="A33" s="42" t="s">
        <v>106</v>
      </c>
    </row>
    <row r="34" spans="1:1" x14ac:dyDescent="0.2">
      <c r="A34" s="42" t="s">
        <v>107</v>
      </c>
    </row>
    <row r="35" spans="1:1" x14ac:dyDescent="0.2">
      <c r="A35" s="42" t="s">
        <v>108</v>
      </c>
    </row>
    <row r="36" spans="1:1" x14ac:dyDescent="0.2">
      <c r="A36" s="42" t="s">
        <v>109</v>
      </c>
    </row>
    <row r="37" spans="1:1" x14ac:dyDescent="0.2">
      <c r="A37" s="43"/>
    </row>
    <row r="38" spans="1:1" x14ac:dyDescent="0.2">
      <c r="A38" s="41" t="s">
        <v>110</v>
      </c>
    </row>
    <row r="39" spans="1:1" x14ac:dyDescent="0.2">
      <c r="A39" s="42" t="s">
        <v>111</v>
      </c>
    </row>
    <row r="40" spans="1:1" x14ac:dyDescent="0.2">
      <c r="A40" s="43"/>
    </row>
    <row r="41" spans="1:1" x14ac:dyDescent="0.2">
      <c r="A41" s="41" t="s">
        <v>112</v>
      </c>
    </row>
    <row r="42" spans="1:1" x14ac:dyDescent="0.2">
      <c r="A42" s="42" t="s">
        <v>113</v>
      </c>
    </row>
    <row r="43" spans="1:1" x14ac:dyDescent="0.2">
      <c r="A43" s="42" t="s">
        <v>114</v>
      </c>
    </row>
    <row r="44" spans="1:1" x14ac:dyDescent="0.2">
      <c r="A44" s="42" t="s">
        <v>115</v>
      </c>
    </row>
    <row r="45" spans="1:1" x14ac:dyDescent="0.2">
      <c r="A45" s="42" t="s">
        <v>116</v>
      </c>
    </row>
    <row r="46" spans="1:1" x14ac:dyDescent="0.2">
      <c r="A46" s="42" t="s">
        <v>117</v>
      </c>
    </row>
    <row r="47" spans="1:1" x14ac:dyDescent="0.2">
      <c r="A47" s="42" t="s">
        <v>118</v>
      </c>
    </row>
    <row r="48" spans="1:1" x14ac:dyDescent="0.2">
      <c r="A48" s="42" t="s">
        <v>119</v>
      </c>
    </row>
    <row r="49" spans="1:1" x14ac:dyDescent="0.2">
      <c r="A49" s="43"/>
    </row>
    <row r="50" spans="1:1" x14ac:dyDescent="0.2">
      <c r="A50" s="41" t="s">
        <v>120</v>
      </c>
    </row>
    <row r="51" spans="1:1" x14ac:dyDescent="0.2">
      <c r="A51" s="42" t="s">
        <v>121</v>
      </c>
    </row>
    <row r="52" spans="1:1" x14ac:dyDescent="0.2">
      <c r="A52" s="42" t="s">
        <v>122</v>
      </c>
    </row>
    <row r="53" spans="1:1" x14ac:dyDescent="0.2">
      <c r="A53" s="42" t="s">
        <v>123</v>
      </c>
    </row>
    <row r="54" spans="1:1" x14ac:dyDescent="0.2">
      <c r="A54" s="43"/>
    </row>
    <row r="55" spans="1:1" x14ac:dyDescent="0.2">
      <c r="A55" s="41" t="s">
        <v>124</v>
      </c>
    </row>
    <row r="56" spans="1:1" x14ac:dyDescent="0.2">
      <c r="A56" s="42" t="s">
        <v>125</v>
      </c>
    </row>
    <row r="57" spans="1:1" x14ac:dyDescent="0.2">
      <c r="A57" s="42" t="s">
        <v>126</v>
      </c>
    </row>
    <row r="58" spans="1:1" x14ac:dyDescent="0.2">
      <c r="A58" s="42" t="s">
        <v>127</v>
      </c>
    </row>
    <row r="59" spans="1:1" x14ac:dyDescent="0.2">
      <c r="A59" s="42" t="s">
        <v>128</v>
      </c>
    </row>
    <row r="60" spans="1:1" x14ac:dyDescent="0.2">
      <c r="A60" s="42" t="s">
        <v>129</v>
      </c>
    </row>
    <row r="61" spans="1:1" x14ac:dyDescent="0.2">
      <c r="A61" s="42" t="s">
        <v>130</v>
      </c>
    </row>
    <row r="62" spans="1:1" x14ac:dyDescent="0.2">
      <c r="A62" s="42" t="s">
        <v>131</v>
      </c>
    </row>
    <row r="63" spans="1:1" x14ac:dyDescent="0.2">
      <c r="A63" s="42" t="s">
        <v>132</v>
      </c>
    </row>
    <row r="64" spans="1:1" x14ac:dyDescent="0.2">
      <c r="A64" s="42" t="s">
        <v>133</v>
      </c>
    </row>
    <row r="65" spans="1:1" x14ac:dyDescent="0.2">
      <c r="A65" s="41"/>
    </row>
    <row r="66" spans="1:1" x14ac:dyDescent="0.2">
      <c r="A66" s="41" t="s">
        <v>134</v>
      </c>
    </row>
    <row r="67" spans="1:1" x14ac:dyDescent="0.2">
      <c r="A67" s="42" t="s">
        <v>135</v>
      </c>
    </row>
    <row r="68" spans="1:1" x14ac:dyDescent="0.2">
      <c r="A68" s="42" t="s">
        <v>136</v>
      </c>
    </row>
    <row r="69" spans="1:1" x14ac:dyDescent="0.2">
      <c r="A69" s="42" t="s">
        <v>137</v>
      </c>
    </row>
    <row r="70" spans="1:1" x14ac:dyDescent="0.2">
      <c r="A70" s="42" t="s">
        <v>138</v>
      </c>
    </row>
    <row r="71" spans="1:1" x14ac:dyDescent="0.2">
      <c r="A71" s="42" t="s">
        <v>139</v>
      </c>
    </row>
    <row r="72" spans="1:1" x14ac:dyDescent="0.2">
      <c r="A72" s="42" t="s">
        <v>140</v>
      </c>
    </row>
    <row r="73" spans="1:1" x14ac:dyDescent="0.2">
      <c r="A73" s="42" t="s">
        <v>141</v>
      </c>
    </row>
    <row r="74" spans="1:1" x14ac:dyDescent="0.2">
      <c r="A74" s="44"/>
    </row>
    <row r="75" spans="1:1" x14ac:dyDescent="0.2">
      <c r="A75" s="41" t="s">
        <v>142</v>
      </c>
    </row>
    <row r="76" spans="1:1" x14ac:dyDescent="0.2">
      <c r="A76" s="42" t="s">
        <v>143</v>
      </c>
    </row>
    <row r="77" spans="1:1" x14ac:dyDescent="0.2">
      <c r="A77" s="42" t="s">
        <v>144</v>
      </c>
    </row>
    <row r="78" spans="1:1" x14ac:dyDescent="0.2">
      <c r="A78" s="42" t="s">
        <v>145</v>
      </c>
    </row>
    <row r="79" spans="1:1" x14ac:dyDescent="0.2">
      <c r="A79" s="42" t="s">
        <v>146</v>
      </c>
    </row>
    <row r="80" spans="1:1" x14ac:dyDescent="0.2">
      <c r="A80" s="42" t="s">
        <v>147</v>
      </c>
    </row>
    <row r="81" spans="1:1" x14ac:dyDescent="0.2">
      <c r="A81" s="42" t="s">
        <v>148</v>
      </c>
    </row>
    <row r="82" spans="1:1" x14ac:dyDescent="0.2">
      <c r="A82" s="42" t="s">
        <v>149</v>
      </c>
    </row>
    <row r="83" spans="1:1" x14ac:dyDescent="0.2">
      <c r="A83" s="42" t="s">
        <v>150</v>
      </c>
    </row>
    <row r="84" spans="1:1" x14ac:dyDescent="0.2">
      <c r="A84" s="42"/>
    </row>
    <row r="85" spans="1:1" x14ac:dyDescent="0.2">
      <c r="A85" s="60" t="s">
        <v>151</v>
      </c>
    </row>
    <row r="86" spans="1:1" x14ac:dyDescent="0.2">
      <c r="A86" s="42" t="s">
        <v>152</v>
      </c>
    </row>
    <row r="87" spans="1:1" x14ac:dyDescent="0.2">
      <c r="A87" s="42" t="s">
        <v>153</v>
      </c>
    </row>
    <row r="88" spans="1:1" x14ac:dyDescent="0.2">
      <c r="A88" s="42" t="s">
        <v>154</v>
      </c>
    </row>
    <row r="89" spans="1:1" x14ac:dyDescent="0.2">
      <c r="A89" s="42" t="s">
        <v>155</v>
      </c>
    </row>
    <row r="90" spans="1:1" x14ac:dyDescent="0.2">
      <c r="A90" s="42" t="s">
        <v>156</v>
      </c>
    </row>
    <row r="91" spans="1:1" x14ac:dyDescent="0.2">
      <c r="A91" s="42" t="s">
        <v>157</v>
      </c>
    </row>
    <row r="92" spans="1:1" x14ac:dyDescent="0.2">
      <c r="A92" s="42" t="s">
        <v>158</v>
      </c>
    </row>
    <row r="93" spans="1:1" x14ac:dyDescent="0.2">
      <c r="A93" s="42" t="s">
        <v>159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3.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4.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2.xml><?xml version="1.0" encoding="utf-8"?>
<ds:datastoreItem xmlns:ds="http://schemas.openxmlformats.org/officeDocument/2006/customXml" ds:itemID="{377D3037-6D67-4FD3-BEF9-95DC43BE318C}">
  <ds:schemaRef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http://purl.org/dc/elements/1.1/"/>
    <ds:schemaRef ds:uri="1e7b305e-98ab-441f-b1e9-9703b9f7c742"/>
    <ds:schemaRef ds:uri="10692089-6c5a-4ac2-97c2-e10f2fcc3071"/>
    <ds:schemaRef ds:uri="http://www.w3.org/XML/1998/namespace"/>
  </ds:schemaRefs>
</ds:datastoreItem>
</file>

<file path=customXml/itemProps3.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8A2713A-67CC-4853-A2E8-F7535A893CF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Alexander Giovannitti</cp:lastModifiedBy>
  <cp:revision/>
  <cp:lastPrinted>2023-07-05T08:39:26Z</cp:lastPrinted>
  <dcterms:created xsi:type="dcterms:W3CDTF">2010-04-05T13:30:56Z</dcterms:created>
  <dcterms:modified xsi:type="dcterms:W3CDTF">2023-07-05T09:23:21Z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